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no.liluashvili\Downloads\"/>
    </mc:Choice>
  </mc:AlternateContent>
  <bookViews>
    <workbookView xWindow="0" yWindow="0" windowWidth="28800" windowHeight="123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33" i="1" l="1"/>
  <c r="I33" i="1"/>
  <c r="J32" i="1"/>
  <c r="I32" i="1"/>
  <c r="J31" i="1"/>
  <c r="I31" i="1" s="1"/>
  <c r="I30" i="1" l="1"/>
  <c r="I29" i="1" l="1"/>
  <c r="I27" i="1" l="1"/>
  <c r="I28" i="1"/>
  <c r="J30" i="1" l="1"/>
  <c r="I26" i="1" l="1"/>
  <c r="I25" i="1"/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6" i="1"/>
  <c r="I7" i="1"/>
  <c r="I8" i="1"/>
  <c r="I4" i="1"/>
  <c r="I5" i="1"/>
  <c r="I3" i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4" i="1" l="1"/>
  <c r="J5" i="1"/>
  <c r="J6" i="1"/>
  <c r="J3" i="1"/>
</calcChain>
</file>

<file path=xl/sharedStrings.xml><?xml version="1.0" encoding="utf-8"?>
<sst xmlns="http://schemas.openxmlformats.org/spreadsheetml/2006/main" count="203" uniqueCount="133">
  <si>
    <t>N</t>
  </si>
  <si>
    <t>ეკონომია</t>
  </si>
  <si>
    <t>შენიშვ</t>
  </si>
  <si>
    <t>საქონლის/მომსახურეობის მიწოდების ვადა</t>
  </si>
  <si>
    <r>
      <t>შესყიდვის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საგანი</t>
    </r>
  </si>
  <si>
    <r>
      <t>ტენდერის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განცხადების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ნომერი</t>
    </r>
  </si>
  <si>
    <r>
      <t>ტენდერის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გამოცხადების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თარიღი</t>
    </r>
  </si>
  <si>
    <r>
      <t>ტენდერის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დასრულების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თარიღი</t>
    </r>
  </si>
  <si>
    <r>
      <t>ტენდერში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გამარჯვებული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ორგანიზაცია</t>
    </r>
  </si>
  <si>
    <r>
      <t>საწყისი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ღირებულება</t>
    </r>
    <r>
      <rPr>
        <b/>
        <sz val="9"/>
        <color rgb="FF000000"/>
        <rFont val="Segoe UI"/>
        <family val="2"/>
      </rPr>
      <t>( </t>
    </r>
    <r>
      <rPr>
        <b/>
        <sz val="9"/>
        <color rgb="FF000000"/>
        <rFont val="Sylfaen"/>
        <family val="1"/>
      </rPr>
      <t>დღგ</t>
    </r>
    <r>
      <rPr>
        <b/>
        <sz val="9"/>
        <color rgb="FF000000"/>
        <rFont val="Segoe UI"/>
        <family val="2"/>
      </rPr>
      <t>-</t>
    </r>
    <r>
      <rPr>
        <b/>
        <sz val="9"/>
        <color rgb="FF000000"/>
        <rFont val="Sylfaen"/>
        <family val="1"/>
      </rPr>
      <t>ს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გარეშე</t>
    </r>
    <r>
      <rPr>
        <b/>
        <sz val="9"/>
        <color rgb="FF000000"/>
        <rFont val="Segoe UI"/>
        <family val="2"/>
      </rPr>
      <t>)</t>
    </r>
  </si>
  <si>
    <r>
      <t>საბოლოო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ღირებულება</t>
    </r>
    <r>
      <rPr>
        <b/>
        <sz val="9"/>
        <color rgb="FF000000"/>
        <rFont val="Segoe UI"/>
        <family val="2"/>
      </rPr>
      <t> ( </t>
    </r>
    <r>
      <rPr>
        <b/>
        <sz val="9"/>
        <color rgb="FF000000"/>
        <rFont val="Sylfaen"/>
        <family val="1"/>
      </rPr>
      <t>დღგ</t>
    </r>
    <r>
      <rPr>
        <b/>
        <sz val="9"/>
        <color rgb="FF000000"/>
        <rFont val="Segoe UI"/>
        <family val="2"/>
      </rPr>
      <t>-</t>
    </r>
    <r>
      <rPr>
        <b/>
        <sz val="9"/>
        <color rgb="FF000000"/>
        <rFont val="Sylfaen"/>
        <family val="1"/>
      </rPr>
      <t>ს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გარეშე</t>
    </r>
    <r>
      <rPr>
        <b/>
        <sz val="9"/>
        <color rgb="FF000000"/>
        <rFont val="Segoe UI"/>
        <family val="2"/>
      </rPr>
      <t>)</t>
    </r>
  </si>
  <si>
    <r>
      <t>პროცენტული</t>
    </r>
    <r>
      <rPr>
        <b/>
        <sz val="9"/>
        <color rgb="FF000000"/>
        <rFont val="Arial"/>
        <family val="2"/>
      </rPr>
      <t> </t>
    </r>
    <r>
      <rPr>
        <b/>
        <sz val="9"/>
        <color rgb="FF000000"/>
        <rFont val="Sylfaen"/>
        <family val="1"/>
      </rPr>
      <t>კლება</t>
    </r>
  </si>
  <si>
    <t>რემონტი</t>
  </si>
  <si>
    <t>ცემენტი</t>
  </si>
  <si>
    <t>SPA2400000098</t>
  </si>
  <si>
    <t>08,01,2024</t>
  </si>
  <si>
    <t>22,01,2024</t>
  </si>
  <si>
    <t>SPA240000010</t>
  </si>
  <si>
    <t>გათოვლები</t>
  </si>
  <si>
    <t>09,01,2023</t>
  </si>
  <si>
    <t>SPA240000014</t>
  </si>
  <si>
    <t>18,01,2023</t>
  </si>
  <si>
    <t>SPA240000037</t>
  </si>
  <si>
    <t>რკინა</t>
  </si>
  <si>
    <t>12,01,2024</t>
  </si>
  <si>
    <t>25,01,2024</t>
  </si>
  <si>
    <t>SPA240000038</t>
  </si>
  <si>
    <t>ძაღლები</t>
  </si>
  <si>
    <t>24,01,2024</t>
  </si>
  <si>
    <t>SPA240000053</t>
  </si>
  <si>
    <t>ელექტროობა</t>
  </si>
  <si>
    <t>16,01,2024</t>
  </si>
  <si>
    <t>29,01,2024</t>
  </si>
  <si>
    <t>SPA240000054</t>
  </si>
  <si>
    <t>ბეტონები</t>
  </si>
  <si>
    <t>30,01,2024</t>
  </si>
  <si>
    <t>SPA240000065</t>
  </si>
  <si>
    <t>ფიცარი</t>
  </si>
  <si>
    <t>18,01,2024</t>
  </si>
  <si>
    <t>31,01,2024</t>
  </si>
  <si>
    <t xml:space="preserve">   </t>
  </si>
  <si>
    <t>დავით ნიქაბაძე</t>
  </si>
  <si>
    <t>ავტო ჯორჯია+</t>
  </si>
  <si>
    <t>მანუჩარ მეფარიძე</t>
  </si>
  <si>
    <t>ი/მ ლერი ჩხარტიშვილი</t>
  </si>
  <si>
    <t>SPA240000146</t>
  </si>
  <si>
    <t>ქუროები</t>
  </si>
  <si>
    <t>09,02,2024</t>
  </si>
  <si>
    <t>ინდივიდუალური მეწარმე დავით ნიქაბაძე</t>
  </si>
  <si>
    <t>შპს ჯეოლაითი</t>
  </si>
  <si>
    <t>გაფორმებულია</t>
  </si>
  <si>
    <t xml:space="preserve"> SPA240000151</t>
  </si>
  <si>
    <t>კაბელი</t>
  </si>
  <si>
    <t>12,02,2024</t>
  </si>
  <si>
    <t>სამუშაო ხელტათმანები</t>
  </si>
  <si>
    <t>SPA240000158</t>
  </si>
  <si>
    <t>SPA240000216</t>
  </si>
  <si>
    <t>20,02,2024</t>
  </si>
  <si>
    <t>SPA240000223</t>
  </si>
  <si>
    <t>08,02,2024</t>
  </si>
  <si>
    <t>21,02,2024</t>
  </si>
  <si>
    <t>შპს ცინა ამ</t>
  </si>
  <si>
    <t>შპს ელვარე</t>
  </si>
  <si>
    <t>SPA240000231</t>
  </si>
  <si>
    <t>22,02,2024</t>
  </si>
  <si>
    <t>შპს მედიკორი</t>
  </si>
  <si>
    <t>SPA240000300</t>
  </si>
  <si>
    <t>04,03,2024</t>
  </si>
  <si>
    <t>ხრეშები</t>
  </si>
  <si>
    <t>SPA240000323</t>
  </si>
  <si>
    <t>23,02,2024</t>
  </si>
  <si>
    <t>05,03,2024</t>
  </si>
  <si>
    <t>SPA240000360</t>
  </si>
  <si>
    <t>13,04,2024</t>
  </si>
  <si>
    <t>უნივერსალ ჯორჯია</t>
  </si>
  <si>
    <t>19,03,2024</t>
  </si>
  <si>
    <t>01,04,2024</t>
  </si>
  <si>
    <t>SPA240000427</t>
  </si>
  <si>
    <t>SPA240000428</t>
  </si>
  <si>
    <t>02,04,2024</t>
  </si>
  <si>
    <t>ტრაქტორი</t>
  </si>
  <si>
    <t>მანქანა</t>
  </si>
  <si>
    <t>SPA240000459</t>
  </si>
  <si>
    <t>21,03,2024</t>
  </si>
  <si>
    <t>08,04,2024</t>
  </si>
  <si>
    <t xml:space="preserve"> SPA240000485</t>
  </si>
  <si>
    <t>26,03,2024</t>
  </si>
  <si>
    <t>05,04,2024</t>
  </si>
  <si>
    <t xml:space="preserve"> SPA240000501</t>
  </si>
  <si>
    <t>საგზაო ნიშნები</t>
  </si>
  <si>
    <t>28,03,2024</t>
  </si>
  <si>
    <t>10,04,2024</t>
  </si>
  <si>
    <t>ინდივიდუალური მეწარმე დავით ფანჩულიძე</t>
  </si>
  <si>
    <t>შპს თორნიკე</t>
  </si>
  <si>
    <t>SPA240000539</t>
  </si>
  <si>
    <t>17,04,2024</t>
  </si>
  <si>
    <t xml:space="preserve"> SPA240000547</t>
  </si>
  <si>
    <t>22,04,2024</t>
  </si>
  <si>
    <t>არ შედგა</t>
  </si>
  <si>
    <t>შპს ანსარ</t>
  </si>
  <si>
    <t>SPA240000560</t>
  </si>
  <si>
    <t>11,04,2024</t>
  </si>
  <si>
    <t>23,04,2024</t>
  </si>
  <si>
    <t>გოჩელაშვილი გერონტი</t>
  </si>
  <si>
    <t>გელა ნაცვლიშვილი</t>
  </si>
  <si>
    <t>SPA240000616</t>
  </si>
  <si>
    <t>22,04,2023</t>
  </si>
  <si>
    <t>3,05,2024</t>
  </si>
  <si>
    <t>SPA240000653</t>
  </si>
  <si>
    <t>01,05,2024</t>
  </si>
  <si>
    <t>14,05,2024</t>
  </si>
  <si>
    <t>SPA240000659</t>
  </si>
  <si>
    <t>დაქირავება</t>
  </si>
  <si>
    <t>02,05,2024</t>
  </si>
  <si>
    <t>15,05,2024</t>
  </si>
  <si>
    <t>ინდივიდუალური მეწარმე მარიამ ინასარიძე</t>
  </si>
  <si>
    <t>შპს თეგეტა ქონსთრაქშენ ექვიფმენთ</t>
  </si>
  <si>
    <t>SPA240000716</t>
  </si>
  <si>
    <t>28,05,2024</t>
  </si>
  <si>
    <t>10,06,2024</t>
  </si>
  <si>
    <t>SPA240000763</t>
  </si>
  <si>
    <t>04,05,2024</t>
  </si>
  <si>
    <t>19,06,2024</t>
  </si>
  <si>
    <t>გაფორმდება 26,06,2024</t>
  </si>
  <si>
    <t>SPA240000764</t>
  </si>
  <si>
    <t>04,06,2024</t>
  </si>
  <si>
    <t>17,06,2024</t>
  </si>
  <si>
    <t>დავით ფანჩულიძე</t>
  </si>
  <si>
    <t>გაფორმდება 24,06,2024</t>
  </si>
  <si>
    <t>SPA240000774</t>
  </si>
  <si>
    <t>07,06,2024</t>
  </si>
  <si>
    <t>21,05,2024</t>
  </si>
  <si>
    <t>დასუფთავების სამსახურის 2024 წელს განხორციელებული შესყიდვები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</si>
</sst>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b/>
      <sz val="9"/>
      <color rgb="FF000000"/>
      <name val="Segoe UI"/>
      <family val="2"/>
    </font>
    <font>
      <b/>
      <sz val="9"/>
      <color rgb="FF000000"/>
      <name val="Sylfaen"/>
      <family val="1"/>
    </font>
    <font>
      <b/>
      <sz val="9"/>
      <color rgb="FF000000"/>
      <name val="Arial"/>
      <family val="2"/>
    </font>
    <font>
      <sz val="8"/>
      <color rgb="FF222222"/>
      <name val="Verdana"/>
      <family val="2"/>
    </font>
    <font>
      <sz val="9"/>
      <color rgb="FF222222"/>
      <name val="Verdana"/>
      <family val="2"/>
    </font>
    <font>
      <sz val="8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color rgb="FFFF0084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16" fontId="1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5" fillId="0" borderId="0" xfId="0" applyFont="1"/>
    <xf numFmtId="2" fontId="1" fillId="3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>
      <selection sqref="A1:L1"/>
    </sheetView>
  </sheetViews>
  <sheetFormatPr defaultRowHeight="12" x14ac:dyDescent="0.25"/>
  <cols>
    <col min="1" max="1" width="3.5703125" style="6" customWidth="1"/>
    <col min="2" max="2" width="13" style="6" customWidth="1"/>
    <col min="3" max="3" width="14.5703125" style="6" customWidth="1"/>
    <col min="4" max="4" width="11.140625" style="6" customWidth="1"/>
    <col min="5" max="5" width="13.140625" style="6" customWidth="1"/>
    <col min="6" max="6" width="19.85546875" style="6" customWidth="1"/>
    <col min="7" max="7" width="8.85546875" style="6" customWidth="1"/>
    <col min="8" max="8" width="8.140625" style="6" customWidth="1"/>
    <col min="9" max="9" width="13.140625" style="27" customWidth="1"/>
    <col min="10" max="10" width="8.5703125" style="6" customWidth="1"/>
    <col min="11" max="11" width="14.85546875" style="6" customWidth="1"/>
    <col min="12" max="12" width="11.85546875" style="6" customWidth="1"/>
    <col min="13" max="16384" width="9.140625" style="6"/>
  </cols>
  <sheetData>
    <row r="1" spans="1:15" ht="21.75" customHeight="1" thickBot="1" x14ac:dyDescent="0.3">
      <c r="A1" s="29" t="s">
        <v>132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5" ht="86.25" customHeight="1" thickBot="1" x14ac:dyDescent="0.3">
      <c r="A2" s="2" t="s">
        <v>0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26" t="s">
        <v>11</v>
      </c>
      <c r="J2" s="4" t="s">
        <v>1</v>
      </c>
      <c r="K2" s="5" t="s">
        <v>2</v>
      </c>
      <c r="L2" s="5" t="s">
        <v>3</v>
      </c>
    </row>
    <row r="3" spans="1:15" ht="24" customHeight="1" x14ac:dyDescent="0.15">
      <c r="A3" s="7">
        <v>1</v>
      </c>
      <c r="B3" s="1" t="s">
        <v>13</v>
      </c>
      <c r="C3" s="23" t="s">
        <v>14</v>
      </c>
      <c r="D3" s="7" t="s">
        <v>15</v>
      </c>
      <c r="E3" s="8" t="s">
        <v>16</v>
      </c>
      <c r="F3" s="8" t="s">
        <v>41</v>
      </c>
      <c r="G3" s="8">
        <v>6800</v>
      </c>
      <c r="H3" s="8">
        <v>6800</v>
      </c>
      <c r="I3" s="24">
        <f>J3/G3*100</f>
        <v>0</v>
      </c>
      <c r="J3" s="9">
        <f>G3-H3</f>
        <v>0</v>
      </c>
      <c r="K3" s="21" t="s">
        <v>50</v>
      </c>
      <c r="L3" s="10"/>
    </row>
    <row r="4" spans="1:15" ht="23.25" customHeight="1" x14ac:dyDescent="0.25">
      <c r="A4" s="7">
        <v>2</v>
      </c>
      <c r="B4" s="1" t="s">
        <v>12</v>
      </c>
      <c r="C4" s="16" t="s">
        <v>17</v>
      </c>
      <c r="D4" s="7" t="s">
        <v>15</v>
      </c>
      <c r="E4" s="7" t="s">
        <v>16</v>
      </c>
      <c r="F4" s="8" t="s">
        <v>42</v>
      </c>
      <c r="G4" s="8">
        <v>180000</v>
      </c>
      <c r="H4" s="8">
        <v>180000</v>
      </c>
      <c r="I4" s="24">
        <f t="shared" ref="I4:I33" si="0">J4/G4*100</f>
        <v>0</v>
      </c>
      <c r="J4" s="9">
        <f t="shared" ref="J4:J33" si="1">G4-H4</f>
        <v>0</v>
      </c>
      <c r="K4" s="21" t="s">
        <v>50</v>
      </c>
      <c r="L4" s="10"/>
    </row>
    <row r="5" spans="1:15" ht="24.75" customHeight="1" x14ac:dyDescent="0.25">
      <c r="A5" s="7">
        <v>3</v>
      </c>
      <c r="B5" s="1" t="s">
        <v>18</v>
      </c>
      <c r="C5" s="16" t="s">
        <v>20</v>
      </c>
      <c r="D5" s="7" t="s">
        <v>19</v>
      </c>
      <c r="E5" s="7" t="s">
        <v>21</v>
      </c>
      <c r="F5" s="19" t="s">
        <v>43</v>
      </c>
      <c r="G5" s="8">
        <v>20040</v>
      </c>
      <c r="H5" s="8">
        <v>19790</v>
      </c>
      <c r="I5" s="24">
        <f t="shared" si="0"/>
        <v>1.2475049900199602</v>
      </c>
      <c r="J5" s="9">
        <f t="shared" si="1"/>
        <v>250</v>
      </c>
      <c r="K5" s="21" t="s">
        <v>50</v>
      </c>
      <c r="L5" s="10"/>
    </row>
    <row r="6" spans="1:15" ht="33.75" customHeight="1" x14ac:dyDescent="0.25">
      <c r="A6" s="7">
        <v>4</v>
      </c>
      <c r="B6" s="1" t="s">
        <v>23</v>
      </c>
      <c r="C6" s="17" t="s">
        <v>22</v>
      </c>
      <c r="D6" s="7" t="s">
        <v>24</v>
      </c>
      <c r="E6" s="7" t="s">
        <v>25</v>
      </c>
      <c r="F6" s="10" t="s">
        <v>48</v>
      </c>
      <c r="G6" s="8">
        <v>16000</v>
      </c>
      <c r="H6" s="11">
        <v>15750</v>
      </c>
      <c r="I6" s="24">
        <f>J6/G6*100</f>
        <v>1.5625</v>
      </c>
      <c r="J6" s="9">
        <f t="shared" si="1"/>
        <v>250</v>
      </c>
      <c r="K6" s="21" t="s">
        <v>50</v>
      </c>
      <c r="L6" s="10"/>
    </row>
    <row r="7" spans="1:15" ht="36.75" customHeight="1" x14ac:dyDescent="0.25">
      <c r="A7" s="7">
        <v>5</v>
      </c>
      <c r="B7" s="1" t="s">
        <v>27</v>
      </c>
      <c r="C7" s="16" t="s">
        <v>26</v>
      </c>
      <c r="D7" s="7" t="s">
        <v>24</v>
      </c>
      <c r="E7" s="7" t="s">
        <v>28</v>
      </c>
      <c r="F7" s="10" t="s">
        <v>44</v>
      </c>
      <c r="G7" s="11">
        <v>9840</v>
      </c>
      <c r="H7" s="11">
        <v>9840</v>
      </c>
      <c r="I7" s="24">
        <f t="shared" si="0"/>
        <v>0</v>
      </c>
      <c r="J7" s="9">
        <f t="shared" si="1"/>
        <v>0</v>
      </c>
      <c r="K7" s="21" t="s">
        <v>50</v>
      </c>
      <c r="L7" s="10"/>
    </row>
    <row r="8" spans="1:15" ht="31.5" customHeight="1" x14ac:dyDescent="0.25">
      <c r="A8" s="7">
        <v>6</v>
      </c>
      <c r="B8" s="1" t="s">
        <v>30</v>
      </c>
      <c r="C8" s="18" t="s">
        <v>29</v>
      </c>
      <c r="D8" s="7" t="s">
        <v>31</v>
      </c>
      <c r="E8" s="7" t="s">
        <v>32</v>
      </c>
      <c r="F8" s="8" t="s">
        <v>49</v>
      </c>
      <c r="G8" s="8">
        <v>30000</v>
      </c>
      <c r="H8" s="8">
        <v>30000</v>
      </c>
      <c r="I8" s="24">
        <f t="shared" si="0"/>
        <v>0</v>
      </c>
      <c r="J8" s="9">
        <f t="shared" si="1"/>
        <v>0</v>
      </c>
      <c r="K8" s="21" t="s">
        <v>50</v>
      </c>
      <c r="L8" s="10"/>
    </row>
    <row r="9" spans="1:15" ht="34.5" customHeight="1" x14ac:dyDescent="0.25">
      <c r="A9" s="7">
        <v>7</v>
      </c>
      <c r="B9" s="7" t="s">
        <v>34</v>
      </c>
      <c r="C9" s="17" t="s">
        <v>33</v>
      </c>
      <c r="D9" s="7" t="s">
        <v>31</v>
      </c>
      <c r="E9" s="7" t="s">
        <v>35</v>
      </c>
      <c r="F9" s="10" t="s">
        <v>48</v>
      </c>
      <c r="G9" s="7">
        <v>20000</v>
      </c>
      <c r="H9" s="7">
        <v>20000</v>
      </c>
      <c r="I9" s="24">
        <f t="shared" si="0"/>
        <v>0</v>
      </c>
      <c r="J9" s="9">
        <f t="shared" si="1"/>
        <v>0</v>
      </c>
      <c r="K9" s="21" t="s">
        <v>50</v>
      </c>
      <c r="L9" s="10"/>
      <c r="O9" s="6" t="s">
        <v>40</v>
      </c>
    </row>
    <row r="10" spans="1:15" ht="29.25" customHeight="1" x14ac:dyDescent="0.25">
      <c r="A10" s="7">
        <v>8</v>
      </c>
      <c r="B10" s="1" t="s">
        <v>37</v>
      </c>
      <c r="C10" s="7" t="s">
        <v>36</v>
      </c>
      <c r="D10" s="7" t="s">
        <v>38</v>
      </c>
      <c r="E10" s="7" t="s">
        <v>39</v>
      </c>
      <c r="F10" s="10" t="s">
        <v>48</v>
      </c>
      <c r="G10" s="7">
        <v>8000</v>
      </c>
      <c r="H10" s="7">
        <v>7910</v>
      </c>
      <c r="I10" s="24">
        <f t="shared" si="0"/>
        <v>1.125</v>
      </c>
      <c r="J10" s="9">
        <f t="shared" si="1"/>
        <v>90</v>
      </c>
      <c r="K10" s="21" t="s">
        <v>50</v>
      </c>
      <c r="L10" s="10"/>
    </row>
    <row r="11" spans="1:15" ht="33" customHeight="1" x14ac:dyDescent="0.25">
      <c r="A11" s="12">
        <v>9</v>
      </c>
      <c r="B11" s="13" t="s">
        <v>46</v>
      </c>
      <c r="C11" s="17" t="s">
        <v>45</v>
      </c>
      <c r="D11" s="14" t="s">
        <v>32</v>
      </c>
      <c r="E11" s="14" t="s">
        <v>47</v>
      </c>
      <c r="F11" s="14" t="s">
        <v>61</v>
      </c>
      <c r="G11" s="14">
        <v>15500</v>
      </c>
      <c r="H11" s="14">
        <v>12300</v>
      </c>
      <c r="I11" s="24">
        <f t="shared" si="0"/>
        <v>20.64516129032258</v>
      </c>
      <c r="J11" s="9">
        <f t="shared" si="1"/>
        <v>3200</v>
      </c>
      <c r="K11" s="21" t="s">
        <v>50</v>
      </c>
      <c r="L11" s="22"/>
    </row>
    <row r="12" spans="1:15" ht="33" customHeight="1" x14ac:dyDescent="0.25">
      <c r="A12" s="7">
        <v>10</v>
      </c>
      <c r="B12" s="1" t="s">
        <v>52</v>
      </c>
      <c r="C12" s="7" t="s">
        <v>51</v>
      </c>
      <c r="D12" s="7" t="s">
        <v>32</v>
      </c>
      <c r="E12" s="7" t="s">
        <v>53</v>
      </c>
      <c r="F12" s="25" t="s">
        <v>62</v>
      </c>
      <c r="G12" s="7">
        <v>11100</v>
      </c>
      <c r="H12" s="7">
        <v>8781</v>
      </c>
      <c r="I12" s="24">
        <f t="shared" si="0"/>
        <v>20.891891891891891</v>
      </c>
      <c r="J12" s="9">
        <f t="shared" si="1"/>
        <v>2319</v>
      </c>
      <c r="K12" s="21" t="s">
        <v>50</v>
      </c>
      <c r="L12" s="22"/>
    </row>
    <row r="13" spans="1:15" ht="35.25" customHeight="1" x14ac:dyDescent="0.25">
      <c r="A13" s="7">
        <v>11</v>
      </c>
      <c r="B13" s="1" t="s">
        <v>54</v>
      </c>
      <c r="C13" s="7" t="s">
        <v>55</v>
      </c>
      <c r="D13" s="7" t="s">
        <v>35</v>
      </c>
      <c r="E13" s="7" t="s">
        <v>53</v>
      </c>
      <c r="F13" s="8" t="s">
        <v>65</v>
      </c>
      <c r="G13" s="20">
        <v>3100</v>
      </c>
      <c r="H13" s="7">
        <v>2298</v>
      </c>
      <c r="I13" s="24">
        <f t="shared" si="0"/>
        <v>25.870967741935484</v>
      </c>
      <c r="J13" s="9">
        <f t="shared" si="1"/>
        <v>802</v>
      </c>
      <c r="K13" s="21" t="s">
        <v>50</v>
      </c>
      <c r="L13" s="22"/>
    </row>
    <row r="14" spans="1:15" ht="42" customHeight="1" x14ac:dyDescent="0.25">
      <c r="A14" s="12">
        <v>12</v>
      </c>
      <c r="B14" s="7" t="s">
        <v>34</v>
      </c>
      <c r="C14" s="7" t="s">
        <v>56</v>
      </c>
      <c r="D14" s="7" t="s">
        <v>59</v>
      </c>
      <c r="E14" s="7" t="s">
        <v>57</v>
      </c>
      <c r="F14" s="10" t="s">
        <v>48</v>
      </c>
      <c r="G14" s="20">
        <v>30000</v>
      </c>
      <c r="H14" s="7">
        <v>30000</v>
      </c>
      <c r="I14" s="24">
        <f t="shared" si="0"/>
        <v>0</v>
      </c>
      <c r="J14" s="9">
        <f t="shared" si="1"/>
        <v>0</v>
      </c>
      <c r="K14" s="21" t="s">
        <v>50</v>
      </c>
      <c r="L14" s="22"/>
    </row>
    <row r="15" spans="1:15" ht="45.75" customHeight="1" x14ac:dyDescent="0.25">
      <c r="A15" s="7">
        <v>13</v>
      </c>
      <c r="B15" s="1" t="s">
        <v>23</v>
      </c>
      <c r="C15" s="7" t="s">
        <v>58</v>
      </c>
      <c r="D15" s="7" t="s">
        <v>47</v>
      </c>
      <c r="E15" s="7" t="s">
        <v>60</v>
      </c>
      <c r="F15" s="10" t="s">
        <v>48</v>
      </c>
      <c r="G15" s="7">
        <v>38550</v>
      </c>
      <c r="H15" s="7">
        <v>37997</v>
      </c>
      <c r="I15" s="24">
        <f t="shared" si="0"/>
        <v>1.4345006485084306</v>
      </c>
      <c r="J15" s="9">
        <f t="shared" si="1"/>
        <v>553</v>
      </c>
      <c r="K15" s="21" t="s">
        <v>50</v>
      </c>
      <c r="L15" s="15"/>
    </row>
    <row r="16" spans="1:15" ht="36.75" customHeight="1" x14ac:dyDescent="0.25">
      <c r="A16" s="7">
        <v>14</v>
      </c>
      <c r="B16" s="1" t="s">
        <v>23</v>
      </c>
      <c r="C16" s="19" t="s">
        <v>63</v>
      </c>
      <c r="D16" s="7" t="s">
        <v>53</v>
      </c>
      <c r="E16" s="7" t="s">
        <v>64</v>
      </c>
      <c r="F16" s="10" t="s">
        <v>48</v>
      </c>
      <c r="G16" s="7">
        <v>3000</v>
      </c>
      <c r="H16" s="7">
        <v>3000</v>
      </c>
      <c r="I16" s="24">
        <f t="shared" si="0"/>
        <v>0</v>
      </c>
      <c r="J16" s="9">
        <f t="shared" si="1"/>
        <v>0</v>
      </c>
      <c r="K16" s="21" t="s">
        <v>50</v>
      </c>
      <c r="L16" s="7"/>
    </row>
    <row r="17" spans="1:12" ht="36" customHeight="1" x14ac:dyDescent="0.25">
      <c r="A17" s="12">
        <v>15</v>
      </c>
      <c r="B17" s="7" t="s">
        <v>68</v>
      </c>
      <c r="C17" s="7" t="s">
        <v>66</v>
      </c>
      <c r="D17" s="7" t="s">
        <v>57</v>
      </c>
      <c r="E17" s="7" t="s">
        <v>67</v>
      </c>
      <c r="F17" s="7" t="s">
        <v>74</v>
      </c>
      <c r="G17" s="7">
        <v>300000</v>
      </c>
      <c r="H17" s="7">
        <v>300000</v>
      </c>
      <c r="I17" s="24">
        <f t="shared" si="0"/>
        <v>0</v>
      </c>
      <c r="J17" s="9">
        <f t="shared" si="1"/>
        <v>0</v>
      </c>
      <c r="K17" s="21" t="s">
        <v>50</v>
      </c>
      <c r="L17" s="7"/>
    </row>
    <row r="18" spans="1:12" ht="37.5" customHeight="1" x14ac:dyDescent="0.25">
      <c r="A18" s="7">
        <v>16</v>
      </c>
      <c r="B18" s="1" t="s">
        <v>34</v>
      </c>
      <c r="C18" s="7" t="s">
        <v>69</v>
      </c>
      <c r="D18" s="7" t="s">
        <v>70</v>
      </c>
      <c r="E18" s="7" t="s">
        <v>71</v>
      </c>
      <c r="F18" s="10" t="s">
        <v>48</v>
      </c>
      <c r="G18" s="7">
        <v>9940</v>
      </c>
      <c r="H18" s="7">
        <v>9940</v>
      </c>
      <c r="I18" s="24">
        <f t="shared" si="0"/>
        <v>0</v>
      </c>
      <c r="J18" s="9">
        <f t="shared" si="1"/>
        <v>0</v>
      </c>
      <c r="K18" s="21" t="s">
        <v>50</v>
      </c>
      <c r="L18" s="7"/>
    </row>
    <row r="19" spans="1:12" ht="35.25" customHeight="1" x14ac:dyDescent="0.25">
      <c r="A19" s="7">
        <v>17</v>
      </c>
      <c r="B19" s="1" t="s">
        <v>23</v>
      </c>
      <c r="C19" s="7" t="s">
        <v>72</v>
      </c>
      <c r="D19" s="7" t="s">
        <v>67</v>
      </c>
      <c r="E19" s="7" t="s">
        <v>73</v>
      </c>
      <c r="F19" s="10" t="s">
        <v>48</v>
      </c>
      <c r="G19" s="7">
        <v>15100</v>
      </c>
      <c r="H19" s="7">
        <v>15100</v>
      </c>
      <c r="I19" s="24">
        <f t="shared" si="0"/>
        <v>0</v>
      </c>
      <c r="J19" s="9">
        <f t="shared" si="1"/>
        <v>0</v>
      </c>
      <c r="K19" s="21" t="s">
        <v>50</v>
      </c>
      <c r="L19" s="7"/>
    </row>
    <row r="20" spans="1:12" ht="30" customHeight="1" x14ac:dyDescent="0.25">
      <c r="A20" s="7">
        <v>18</v>
      </c>
      <c r="B20" s="1" t="s">
        <v>30</v>
      </c>
      <c r="C20" s="7" t="s">
        <v>77</v>
      </c>
      <c r="D20" s="7" t="s">
        <v>75</v>
      </c>
      <c r="E20" s="7" t="s">
        <v>76</v>
      </c>
      <c r="F20" s="8" t="s">
        <v>93</v>
      </c>
      <c r="G20" s="7">
        <v>50000</v>
      </c>
      <c r="H20" s="7">
        <v>50000</v>
      </c>
      <c r="I20" s="24">
        <f t="shared" si="0"/>
        <v>0</v>
      </c>
      <c r="J20" s="9">
        <f t="shared" si="1"/>
        <v>0</v>
      </c>
      <c r="K20" s="21" t="s">
        <v>50</v>
      </c>
      <c r="L20" s="7"/>
    </row>
    <row r="21" spans="1:12" ht="55.5" customHeight="1" x14ac:dyDescent="0.25">
      <c r="A21" s="7">
        <v>19</v>
      </c>
      <c r="B21" s="7" t="s">
        <v>13</v>
      </c>
      <c r="C21" s="7" t="s">
        <v>78</v>
      </c>
      <c r="D21" s="7" t="s">
        <v>75</v>
      </c>
      <c r="E21" s="7" t="s">
        <v>79</v>
      </c>
      <c r="F21" s="1" t="s">
        <v>92</v>
      </c>
      <c r="G21" s="7">
        <v>8500</v>
      </c>
      <c r="H21" s="7">
        <v>8500</v>
      </c>
      <c r="I21" s="24">
        <f t="shared" si="0"/>
        <v>0</v>
      </c>
      <c r="J21" s="9">
        <f t="shared" si="1"/>
        <v>0</v>
      </c>
      <c r="K21" s="21" t="s">
        <v>50</v>
      </c>
      <c r="L21" s="7"/>
    </row>
    <row r="22" spans="1:12" ht="18.75" customHeight="1" x14ac:dyDescent="0.25">
      <c r="A22" s="7">
        <v>20</v>
      </c>
      <c r="B22" s="7" t="s">
        <v>80</v>
      </c>
      <c r="C22" s="7" t="s">
        <v>82</v>
      </c>
      <c r="D22" s="7" t="s">
        <v>83</v>
      </c>
      <c r="E22" s="7" t="s">
        <v>84</v>
      </c>
      <c r="F22" s="7"/>
      <c r="G22" s="7">
        <v>235000</v>
      </c>
      <c r="H22" s="7"/>
      <c r="I22" s="24">
        <f t="shared" si="0"/>
        <v>100</v>
      </c>
      <c r="J22" s="9">
        <f t="shared" si="1"/>
        <v>235000</v>
      </c>
      <c r="K22" s="7" t="s">
        <v>98</v>
      </c>
      <c r="L22" s="7"/>
    </row>
    <row r="23" spans="1:12" ht="39.75" customHeight="1" x14ac:dyDescent="0.25">
      <c r="A23" s="7">
        <v>21</v>
      </c>
      <c r="B23" s="1" t="s">
        <v>23</v>
      </c>
      <c r="C23" s="7" t="s">
        <v>85</v>
      </c>
      <c r="D23" s="7" t="s">
        <v>86</v>
      </c>
      <c r="E23" s="7" t="s">
        <v>87</v>
      </c>
      <c r="F23" s="1" t="s">
        <v>92</v>
      </c>
      <c r="G23" s="7">
        <v>9650</v>
      </c>
      <c r="H23" s="7">
        <v>9650</v>
      </c>
      <c r="I23" s="24">
        <f t="shared" si="0"/>
        <v>0</v>
      </c>
      <c r="J23" s="9">
        <f t="shared" si="1"/>
        <v>0</v>
      </c>
      <c r="K23" s="21" t="s">
        <v>50</v>
      </c>
      <c r="L23" s="7"/>
    </row>
    <row r="24" spans="1:12" ht="24" customHeight="1" x14ac:dyDescent="0.25">
      <c r="A24" s="7">
        <v>22</v>
      </c>
      <c r="B24" s="7" t="s">
        <v>89</v>
      </c>
      <c r="C24" s="7" t="s">
        <v>88</v>
      </c>
      <c r="D24" s="7" t="s">
        <v>90</v>
      </c>
      <c r="E24" s="7" t="s">
        <v>91</v>
      </c>
      <c r="F24" s="7" t="s">
        <v>99</v>
      </c>
      <c r="G24" s="7">
        <v>20650</v>
      </c>
      <c r="H24" s="7">
        <v>13110</v>
      </c>
      <c r="I24" s="24">
        <f t="shared" si="0"/>
        <v>36.513317191283292</v>
      </c>
      <c r="J24" s="9">
        <f t="shared" si="1"/>
        <v>7540</v>
      </c>
      <c r="K24" s="21" t="s">
        <v>50</v>
      </c>
      <c r="L24" s="7"/>
    </row>
    <row r="25" spans="1:12" ht="24" customHeight="1" x14ac:dyDescent="0.25">
      <c r="A25" s="7">
        <v>23</v>
      </c>
      <c r="B25" s="7" t="s">
        <v>81</v>
      </c>
      <c r="C25" s="7" t="s">
        <v>94</v>
      </c>
      <c r="D25" s="7" t="s">
        <v>84</v>
      </c>
      <c r="E25" s="7" t="s">
        <v>95</v>
      </c>
      <c r="F25" s="7" t="s">
        <v>103</v>
      </c>
      <c r="G25" s="7">
        <v>81500</v>
      </c>
      <c r="H25" s="7">
        <v>81500</v>
      </c>
      <c r="I25" s="24">
        <f t="shared" si="0"/>
        <v>0</v>
      </c>
      <c r="J25" s="9">
        <f t="shared" si="1"/>
        <v>0</v>
      </c>
      <c r="K25" s="21" t="s">
        <v>50</v>
      </c>
      <c r="L25" s="7"/>
    </row>
    <row r="26" spans="1:12" ht="24.75" customHeight="1" x14ac:dyDescent="0.25">
      <c r="A26" s="7">
        <v>24</v>
      </c>
      <c r="B26" s="7" t="s">
        <v>27</v>
      </c>
      <c r="C26" s="7" t="s">
        <v>96</v>
      </c>
      <c r="D26" s="7" t="s">
        <v>91</v>
      </c>
      <c r="E26" s="7" t="s">
        <v>97</v>
      </c>
      <c r="F26" s="7" t="s">
        <v>104</v>
      </c>
      <c r="G26" s="7">
        <v>9840</v>
      </c>
      <c r="H26" s="7">
        <v>9840</v>
      </c>
      <c r="I26" s="24">
        <f t="shared" si="0"/>
        <v>0</v>
      </c>
      <c r="J26" s="9">
        <f t="shared" si="1"/>
        <v>0</v>
      </c>
      <c r="K26" s="21" t="s">
        <v>50</v>
      </c>
      <c r="L26" s="7"/>
    </row>
    <row r="27" spans="1:12" ht="36" x14ac:dyDescent="0.25">
      <c r="A27" s="7">
        <v>25</v>
      </c>
      <c r="B27" s="7" t="s">
        <v>80</v>
      </c>
      <c r="C27" s="7" t="s">
        <v>100</v>
      </c>
      <c r="D27" s="7" t="s">
        <v>101</v>
      </c>
      <c r="E27" s="7" t="s">
        <v>102</v>
      </c>
      <c r="F27" s="1" t="s">
        <v>116</v>
      </c>
      <c r="G27" s="7">
        <v>235000</v>
      </c>
      <c r="H27" s="7">
        <v>219700</v>
      </c>
      <c r="I27" s="24">
        <f t="shared" si="0"/>
        <v>6.5106382978723403</v>
      </c>
      <c r="J27" s="9">
        <f t="shared" si="1"/>
        <v>15300</v>
      </c>
      <c r="K27" s="21" t="s">
        <v>50</v>
      </c>
      <c r="L27" s="7"/>
    </row>
    <row r="28" spans="1:12" ht="36" x14ac:dyDescent="0.25">
      <c r="A28" s="7">
        <v>26</v>
      </c>
      <c r="B28" s="7" t="s">
        <v>37</v>
      </c>
      <c r="C28" s="7" t="s">
        <v>105</v>
      </c>
      <c r="D28" s="7" t="s">
        <v>106</v>
      </c>
      <c r="E28" s="7" t="s">
        <v>107</v>
      </c>
      <c r="F28" s="1" t="s">
        <v>115</v>
      </c>
      <c r="G28" s="7">
        <v>13500</v>
      </c>
      <c r="H28" s="7">
        <v>11299</v>
      </c>
      <c r="I28" s="24">
        <f t="shared" si="0"/>
        <v>16.303703703703704</v>
      </c>
      <c r="J28" s="9">
        <f t="shared" si="1"/>
        <v>2201</v>
      </c>
      <c r="K28" s="21" t="s">
        <v>50</v>
      </c>
      <c r="L28" s="7"/>
    </row>
    <row r="29" spans="1:12" ht="36" x14ac:dyDescent="0.25">
      <c r="A29" s="7">
        <v>27</v>
      </c>
      <c r="B29" s="1" t="s">
        <v>34</v>
      </c>
      <c r="C29" s="7" t="s">
        <v>108</v>
      </c>
      <c r="D29" s="7" t="s">
        <v>109</v>
      </c>
      <c r="E29" s="7" t="s">
        <v>110</v>
      </c>
      <c r="F29" s="1" t="s">
        <v>92</v>
      </c>
      <c r="G29" s="7">
        <v>53100</v>
      </c>
      <c r="H29" s="7">
        <v>51500</v>
      </c>
      <c r="I29" s="24">
        <f t="shared" si="0"/>
        <v>3.0131826741996233</v>
      </c>
      <c r="J29" s="9">
        <f t="shared" si="1"/>
        <v>1600</v>
      </c>
      <c r="K29" s="21" t="s">
        <v>50</v>
      </c>
      <c r="L29" s="7"/>
    </row>
    <row r="30" spans="1:12" ht="26.25" customHeight="1" x14ac:dyDescent="0.25">
      <c r="A30" s="7">
        <v>28</v>
      </c>
      <c r="B30" s="7" t="s">
        <v>112</v>
      </c>
      <c r="C30" s="7" t="s">
        <v>111</v>
      </c>
      <c r="D30" s="7" t="s">
        <v>113</v>
      </c>
      <c r="E30" s="7" t="s">
        <v>114</v>
      </c>
      <c r="F30" s="7" t="s">
        <v>74</v>
      </c>
      <c r="G30" s="7">
        <v>50000</v>
      </c>
      <c r="H30" s="7">
        <v>50000</v>
      </c>
      <c r="I30" s="24">
        <f t="shared" si="0"/>
        <v>0</v>
      </c>
      <c r="J30" s="7">
        <f t="shared" si="1"/>
        <v>0</v>
      </c>
      <c r="K30" s="21" t="s">
        <v>50</v>
      </c>
      <c r="L30" s="7"/>
    </row>
    <row r="31" spans="1:12" ht="26.25" customHeight="1" x14ac:dyDescent="0.25">
      <c r="A31" s="7">
        <v>29</v>
      </c>
      <c r="B31" s="7" t="s">
        <v>23</v>
      </c>
      <c r="C31" s="7" t="s">
        <v>117</v>
      </c>
      <c r="D31" s="7" t="s">
        <v>118</v>
      </c>
      <c r="E31" s="7" t="s">
        <v>119</v>
      </c>
      <c r="F31" s="7" t="s">
        <v>41</v>
      </c>
      <c r="G31" s="7">
        <v>24000</v>
      </c>
      <c r="H31" s="7">
        <v>23680</v>
      </c>
      <c r="I31" s="28">
        <f t="shared" si="0"/>
        <v>1.3333333333333335</v>
      </c>
      <c r="J31" s="7">
        <f t="shared" si="1"/>
        <v>320</v>
      </c>
      <c r="K31" s="21" t="s">
        <v>50</v>
      </c>
      <c r="L31" s="7"/>
    </row>
    <row r="32" spans="1:12" ht="26.25" customHeight="1" x14ac:dyDescent="0.25">
      <c r="A32" s="7"/>
      <c r="B32" s="7" t="s">
        <v>37</v>
      </c>
      <c r="C32" s="7" t="s">
        <v>120</v>
      </c>
      <c r="D32" s="7" t="s">
        <v>121</v>
      </c>
      <c r="E32" s="7" t="s">
        <v>122</v>
      </c>
      <c r="F32" s="7" t="s">
        <v>41</v>
      </c>
      <c r="G32" s="7">
        <v>13500</v>
      </c>
      <c r="H32" s="7">
        <v>12750</v>
      </c>
      <c r="I32" s="28">
        <f t="shared" si="0"/>
        <v>5.5555555555555554</v>
      </c>
      <c r="J32" s="7">
        <f t="shared" si="1"/>
        <v>750</v>
      </c>
      <c r="K32" s="1" t="s">
        <v>123</v>
      </c>
      <c r="L32" s="7"/>
    </row>
    <row r="33" spans="1:12" ht="26.25" customHeight="1" x14ac:dyDescent="0.25">
      <c r="A33" s="7"/>
      <c r="B33" s="7" t="s">
        <v>13</v>
      </c>
      <c r="C33" s="7" t="s">
        <v>124</v>
      </c>
      <c r="D33" s="7" t="s">
        <v>125</v>
      </c>
      <c r="E33" s="7" t="s">
        <v>126</v>
      </c>
      <c r="F33" s="7" t="s">
        <v>127</v>
      </c>
      <c r="G33" s="7">
        <v>8500</v>
      </c>
      <c r="H33" s="7">
        <v>8500</v>
      </c>
      <c r="I33" s="28">
        <f t="shared" si="0"/>
        <v>0</v>
      </c>
      <c r="J33" s="7">
        <f t="shared" si="1"/>
        <v>0</v>
      </c>
      <c r="K33" s="1" t="s">
        <v>128</v>
      </c>
      <c r="L33" s="7"/>
    </row>
    <row r="34" spans="1:12" ht="26.25" customHeight="1" x14ac:dyDescent="0.25">
      <c r="A34" s="7"/>
      <c r="B34" s="7" t="s">
        <v>12</v>
      </c>
      <c r="C34" s="7" t="s">
        <v>129</v>
      </c>
      <c r="D34" s="7" t="s">
        <v>130</v>
      </c>
      <c r="E34" s="7" t="s">
        <v>131</v>
      </c>
      <c r="F34" s="7"/>
      <c r="G34" s="7">
        <v>30000</v>
      </c>
      <c r="H34" s="7"/>
      <c r="I34" s="28"/>
      <c r="J34" s="7"/>
      <c r="K34" s="7"/>
      <c r="L34" s="7"/>
    </row>
    <row r="35" spans="1:12" ht="26.25" customHeight="1" x14ac:dyDescent="0.25">
      <c r="A35" s="7"/>
      <c r="B35" s="7"/>
      <c r="C35" s="7"/>
      <c r="D35" s="7"/>
      <c r="E35" s="7"/>
      <c r="F35" s="7"/>
      <c r="G35" s="7"/>
      <c r="H35" s="7"/>
      <c r="I35" s="28"/>
      <c r="J35" s="7"/>
      <c r="K35" s="7"/>
      <c r="L35" s="7"/>
    </row>
  </sheetData>
  <mergeCells count="1">
    <mergeCell ref="A1:L1"/>
  </mergeCells>
  <pageMargins left="0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medea</dc:creator>
  <cp:lastModifiedBy>Nino Liluashvili</cp:lastModifiedBy>
  <cp:lastPrinted>2024-05-27T06:54:15Z</cp:lastPrinted>
  <dcterms:created xsi:type="dcterms:W3CDTF">2020-02-03T10:39:09Z</dcterms:created>
  <dcterms:modified xsi:type="dcterms:W3CDTF">2024-06-20T06:19:50Z</dcterms:modified>
</cp:coreProperties>
</file>